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rans\Grant Applications\2023 Grants\16640_IIJA MnDOT Tribal\White Earth Projects\FY 24 SS4A\Final Submittal\"/>
    </mc:Choice>
  </mc:AlternateContent>
  <xr:revisionPtr revIDLastSave="0" documentId="13_ncr:1_{D3A78F66-9D29-44B8-96E1-2581995519FE}" xr6:coauthVersionLast="47" xr6:coauthVersionMax="47" xr10:uidLastSave="{00000000-0000-0000-0000-000000000000}"/>
  <bookViews>
    <workbookView xWindow="-28920" yWindow="-135" windowWidth="29040" windowHeight="15840" xr2:uid="{AAB09865-E1EC-40FE-B919-D90ED0C5810F}"/>
  </bookViews>
  <sheets>
    <sheet name="TEMPL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D37" i="2"/>
  <c r="E37" i="2"/>
  <c r="F37" i="2"/>
  <c r="G37" i="2"/>
  <c r="C32" i="2"/>
  <c r="D32" i="2" s="1"/>
  <c r="C33" i="2"/>
  <c r="D33" i="2" s="1"/>
  <c r="C34" i="2"/>
  <c r="D34" i="2" s="1"/>
  <c r="C35" i="2"/>
  <c r="D35" i="2" s="1"/>
  <c r="C31" i="2"/>
  <c r="G36" i="2"/>
  <c r="G30" i="2"/>
  <c r="F30" i="2"/>
  <c r="E30" i="2"/>
  <c r="E40" i="2" s="1"/>
  <c r="F23" i="2"/>
  <c r="E23" i="2"/>
  <c r="D23" i="2"/>
  <c r="F18" i="2"/>
  <c r="F26" i="2" s="1"/>
  <c r="E18" i="2"/>
  <c r="E26" i="2" s="1"/>
  <c r="D18" i="2"/>
  <c r="D26" i="2" s="1"/>
  <c r="F11" i="2"/>
  <c r="E11" i="2"/>
  <c r="D11" i="2"/>
  <c r="F6" i="2"/>
  <c r="E6" i="2"/>
  <c r="D6" i="2"/>
  <c r="D14" i="2" s="1"/>
  <c r="C36" i="2" l="1"/>
  <c r="D36" i="2" s="1"/>
  <c r="D31" i="2"/>
  <c r="D30" i="2" s="1"/>
  <c r="D40" i="2" s="1"/>
  <c r="C30" i="2"/>
  <c r="E14" i="2"/>
  <c r="F14" i="2"/>
  <c r="D42" i="2"/>
  <c r="E42" i="2"/>
  <c r="F40" i="2"/>
  <c r="F42" i="2" s="1"/>
  <c r="G40" i="2"/>
  <c r="H26" i="2"/>
  <c r="G23" i="2"/>
  <c r="C23" i="2"/>
  <c r="G18" i="2"/>
  <c r="C18" i="2"/>
  <c r="C26" i="2" s="1"/>
  <c r="G11" i="2"/>
  <c r="C11" i="2"/>
  <c r="G6" i="2"/>
  <c r="C6" i="2"/>
  <c r="G14" i="2" l="1"/>
  <c r="G26" i="2"/>
  <c r="G42" i="2" s="1"/>
  <c r="C14" i="2"/>
  <c r="C40" i="2"/>
  <c r="H30" i="2" s="1"/>
  <c r="H40" i="2" s="1"/>
  <c r="H42" i="2" s="1"/>
  <c r="C42" i="2" l="1"/>
</calcChain>
</file>

<file path=xl/sharedStrings.xml><?xml version="1.0" encoding="utf-8"?>
<sst xmlns="http://schemas.openxmlformats.org/spreadsheetml/2006/main" count="54" uniqueCount="29">
  <si>
    <t>SS4A Implementation Grant Application - Supplemental Estimated Budget</t>
  </si>
  <si>
    <t>Supplemental Estimated Budget</t>
  </si>
  <si>
    <t>Itemized Estimated Costs of the (A) Supplemental Action Plan Activities</t>
  </si>
  <si>
    <t>Total Project Costs</t>
  </si>
  <si>
    <t>Federal Funds to Underserved Communities</t>
  </si>
  <si>
    <t>Project or Plan #1</t>
  </si>
  <si>
    <t>Component</t>
  </si>
  <si>
    <t>Project or Plan #2</t>
  </si>
  <si>
    <t>Subtotal Budget for (A) Supplemental Action Plan Activities</t>
  </si>
  <si>
    <t>Itemized Estimated Costs of the (B) Planning, Design, and Development Activities</t>
  </si>
  <si>
    <t>Planning, Design, and Development Project #1</t>
  </si>
  <si>
    <t>Planning, Design, and Development Project #2</t>
  </si>
  <si>
    <t>Subtotal Budget for (B) Conducting Planning, Design, and Development Activities</t>
  </si>
  <si>
    <t>Itemized Estimated Costs of the (C) Proposed Projects and Strategies</t>
  </si>
  <si>
    <t>Implementation Project #1</t>
  </si>
  <si>
    <t>Implementation Project #2</t>
  </si>
  <si>
    <t>Subtotal Budget for (C) Carrying Out Projects and Strategies</t>
  </si>
  <si>
    <t>Total Budget for Activities (A), (B), and (C)</t>
  </si>
  <si>
    <t>SS4A Federal Request</t>
  </si>
  <si>
    <t>SS4A Non-Federal Match</t>
  </si>
  <si>
    <t>Other Federal Funds (if applicable)</t>
  </si>
  <si>
    <t>Other Non-Federal Match (if applicable)</t>
  </si>
  <si>
    <t>This budget template should be submitted with an Implementation Grant application. This template is structured based on Table 5 of the FY24 NOFO and illustrates the appropriate level of detail for project-level budget estimation. 
Please note that this form is set up to calculate project costs from any sub-activities and to calculate subtotals and totals. Please only enter information into white cells; the gray shaded cells are calculated based on the inputs to the white cells. If you add or remove rows to meet your project needs, check that your math is correct before submitting. Federal Funds to Underserved Communities are only required to be reported at the level of (A) Supplemental Action Plan Activities or at the project level for (B) and (C) Activities.</t>
  </si>
  <si>
    <t>Pathway</t>
  </si>
  <si>
    <t>Lighting</t>
  </si>
  <si>
    <t>Conduit</t>
  </si>
  <si>
    <t>Contingency</t>
  </si>
  <si>
    <t>Design Engineering/Admin.</t>
  </si>
  <si>
    <t>Inflationary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</si>
</sst>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8"/>
      <color theme="1"/>
      <name val="Calibri"/>
      <family val="2"/>
      <scheme val="minor"/>
    </font>
    <font>
      <sz val="8"/>
      <color rgb="FF000000"/>
      <name val="Calibri"/>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32">
    <border>
      <left/>
      <right/>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double">
        <color auto="1"/>
      </right>
      <top style="thin">
        <color auto="1"/>
      </top>
      <bottom/>
      <diagonal/>
    </border>
    <border>
      <left/>
      <right/>
      <top style="double">
        <color auto="1"/>
      </top>
      <bottom/>
      <diagonal/>
    </border>
    <border>
      <left/>
      <right/>
      <top style="thin">
        <color auto="1"/>
      </top>
      <bottom style="thin">
        <color auto="1"/>
      </bottom>
      <diagonal/>
    </border>
    <border>
      <left/>
      <right/>
      <top style="thin">
        <color auto="1"/>
      </top>
      <bottom/>
      <diagonal/>
    </border>
    <border>
      <left style="thin">
        <color auto="1"/>
      </left>
      <right style="double">
        <color auto="1"/>
      </right>
      <top/>
      <bottom style="thin">
        <color auto="1"/>
      </bottom>
      <diagonal/>
    </border>
    <border>
      <left style="medium">
        <color auto="1"/>
      </left>
      <right style="double">
        <color auto="1"/>
      </right>
      <top style="medium">
        <color auto="1"/>
      </top>
      <bottom style="medium">
        <color auto="1"/>
      </bottom>
      <diagonal/>
    </border>
    <border>
      <left style="double">
        <color auto="1"/>
      </left>
      <right/>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style="medium">
        <color auto="1"/>
      </top>
      <bottom/>
      <diagonal/>
    </border>
    <border>
      <left/>
      <right style="double">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44" fontId="0" fillId="0" borderId="0" xfId="1" applyFont="1"/>
    <xf numFmtId="0" fontId="0" fillId="0" borderId="1" xfId="0" applyBorder="1"/>
    <xf numFmtId="0" fontId="2" fillId="0" borderId="11" xfId="0" applyFont="1" applyBorder="1" applyAlignment="1">
      <alignment horizontal="center"/>
    </xf>
    <xf numFmtId="0" fontId="2" fillId="0" borderId="10" xfId="0" applyFont="1" applyBorder="1" applyAlignment="1">
      <alignment horizontal="center" wrapText="1"/>
    </xf>
    <xf numFmtId="0" fontId="3" fillId="0" borderId="1" xfId="0" applyFont="1" applyBorder="1" applyAlignment="1">
      <alignment horizontal="right"/>
    </xf>
    <xf numFmtId="44" fontId="3" fillId="0" borderId="23" xfId="1" applyFont="1" applyBorder="1" applyAlignment="1">
      <alignment horizontal="center"/>
    </xf>
    <xf numFmtId="44" fontId="3" fillId="0" borderId="7" xfId="1" applyFont="1" applyBorder="1" applyAlignment="1">
      <alignment horizontal="center"/>
    </xf>
    <xf numFmtId="44" fontId="3" fillId="0" borderId="24" xfId="1" applyFont="1" applyBorder="1" applyAlignment="1">
      <alignment horizontal="center"/>
    </xf>
    <xf numFmtId="44" fontId="3" fillId="0" borderId="8" xfId="1" applyFont="1" applyBorder="1" applyAlignment="1">
      <alignment horizontal="center"/>
    </xf>
    <xf numFmtId="44" fontId="0" fillId="0" borderId="28" xfId="1" applyFont="1" applyBorder="1" applyAlignment="1">
      <alignment horizontal="center"/>
    </xf>
    <xf numFmtId="44" fontId="0" fillId="0" borderId="2" xfId="1" applyFont="1" applyBorder="1" applyAlignment="1">
      <alignment horizontal="center"/>
    </xf>
    <xf numFmtId="0" fontId="2" fillId="0" borderId="3" xfId="0" applyFont="1" applyBorder="1" applyAlignment="1">
      <alignment wrapText="1"/>
    </xf>
    <xf numFmtId="44" fontId="0" fillId="2" borderId="22" xfId="1" applyFont="1" applyFill="1" applyBorder="1" applyAlignment="1">
      <alignment horizontal="center"/>
    </xf>
    <xf numFmtId="44" fontId="0" fillId="2" borderId="24" xfId="1" applyFont="1" applyFill="1" applyBorder="1" applyAlignment="1">
      <alignment horizontal="center"/>
    </xf>
    <xf numFmtId="44" fontId="3" fillId="3" borderId="9" xfId="1" applyFont="1" applyFill="1" applyBorder="1"/>
    <xf numFmtId="44" fontId="0" fillId="3" borderId="28" xfId="1" applyFont="1" applyFill="1" applyBorder="1" applyAlignment="1">
      <alignment horizontal="center"/>
    </xf>
    <xf numFmtId="44" fontId="3" fillId="3" borderId="2" xfId="1" applyFont="1" applyFill="1" applyBorder="1"/>
    <xf numFmtId="44" fontId="0" fillId="3" borderId="2" xfId="1" applyFont="1" applyFill="1" applyBorder="1" applyAlignment="1">
      <alignment horizontal="center"/>
    </xf>
    <xf numFmtId="44" fontId="3" fillId="3" borderId="5" xfId="1" applyFont="1" applyFill="1" applyBorder="1"/>
    <xf numFmtId="44" fontId="0" fillId="2" borderId="23" xfId="1" applyFont="1" applyFill="1" applyBorder="1" applyAlignment="1">
      <alignment horizontal="center"/>
    </xf>
    <xf numFmtId="44" fontId="2" fillId="2" borderId="25" xfId="1" applyFont="1" applyFill="1" applyBorder="1" applyAlignment="1">
      <alignment horizontal="center"/>
    </xf>
    <xf numFmtId="44" fontId="2" fillId="2" borderId="4" xfId="1" applyFont="1" applyFill="1" applyBorder="1" applyAlignment="1">
      <alignment horizontal="center"/>
    </xf>
    <xf numFmtId="44" fontId="2" fillId="2" borderId="24" xfId="1" applyFont="1" applyFill="1" applyBorder="1" applyAlignment="1">
      <alignment horizontal="center"/>
    </xf>
    <xf numFmtId="44" fontId="2" fillId="2" borderId="5" xfId="1" applyFont="1" applyFill="1"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2" fillId="0" borderId="1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0" fillId="0" borderId="1" xfId="0" applyBorder="1" applyAlignment="1">
      <alignment wrapText="1"/>
    </xf>
    <xf numFmtId="0" fontId="2" fillId="0" borderId="14" xfId="0" applyFont="1" applyBorder="1" applyAlignment="1">
      <alignment wrapText="1"/>
    </xf>
    <xf numFmtId="0" fontId="2" fillId="0" borderId="13" xfId="0" applyFont="1" applyBorder="1" applyAlignment="1">
      <alignment horizontal="center" wrapText="1"/>
    </xf>
    <xf numFmtId="44" fontId="2" fillId="0" borderId="4" xfId="1" applyFont="1" applyFill="1" applyBorder="1" applyAlignment="1">
      <alignment horizontal="center"/>
    </xf>
    <xf numFmtId="44" fontId="2" fillId="2" borderId="30" xfId="1" applyFont="1" applyFill="1" applyBorder="1"/>
    <xf numFmtId="44" fontId="2" fillId="2" borderId="21" xfId="1" applyFont="1" applyFill="1" applyBorder="1"/>
    <xf numFmtId="44" fontId="2" fillId="2" borderId="31" xfId="1" applyFont="1" applyFill="1" applyBorder="1"/>
    <xf numFmtId="0" fontId="2" fillId="0" borderId="15"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5" fillId="0" borderId="29" xfId="0" applyFont="1" applyBorder="1" applyAlignment="1">
      <alignment horizontal="center" vertical="center" wrapText="1"/>
    </xf>
    <xf numFmtId="0" fontId="4" fillId="0" borderId="29" xfId="0" applyFont="1" applyBorder="1" applyAlignment="1">
      <alignment horizontal="center" vertical="center"/>
    </xf>
    <xf numFmtId="0" fontId="2" fillId="0" borderId="16"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A69A-43C8-4EDC-B0D7-369497EC3C7C}">
  <dimension ref="B1:H42"/>
  <sheetViews>
    <sheetView tabSelected="1" topLeftCell="A4" zoomScale="115" zoomScaleNormal="115" workbookViewId="0">
      <selection activeCell="I46" sqref="I46"/>
    </sheetView>
  </sheetViews>
  <sheetFormatPr defaultRowHeight="15" x14ac:dyDescent="0.25"/>
  <cols>
    <col min="1" max="1" width="3.140625" customWidth="1"/>
    <col min="2" max="2" width="26.7109375" customWidth="1"/>
    <col min="3" max="3" width="15.140625" customWidth="1"/>
    <col min="4" max="4" width="13.85546875" customWidth="1"/>
    <col min="5" max="5" width="15.42578125" customWidth="1"/>
    <col min="6" max="6" width="15.5703125" customWidth="1"/>
    <col min="7" max="7" width="16.5703125" style="1" bestFit="1" customWidth="1"/>
    <col min="8" max="8" width="16.85546875" style="1" customWidth="1"/>
  </cols>
  <sheetData>
    <row r="1" spans="2:8" x14ac:dyDescent="0.25">
      <c r="B1" s="39" t="s">
        <v>0</v>
      </c>
      <c r="C1" s="39"/>
      <c r="D1" s="39"/>
      <c r="E1" s="39"/>
      <c r="F1" s="39"/>
      <c r="G1" s="39"/>
      <c r="H1" s="39"/>
    </row>
    <row r="2" spans="2:8" ht="100.5" customHeight="1" x14ac:dyDescent="0.25">
      <c r="B2" s="41" t="s">
        <v>22</v>
      </c>
      <c r="C2" s="42"/>
      <c r="D2" s="42"/>
      <c r="E2" s="42"/>
      <c r="F2" s="42"/>
      <c r="G2" s="42"/>
      <c r="H2" s="42"/>
    </row>
    <row r="3" spans="2:8" ht="15.75" thickTop="1" x14ac:dyDescent="0.25">
      <c r="B3" s="43" t="s">
        <v>1</v>
      </c>
      <c r="C3" s="44"/>
      <c r="D3" s="44"/>
      <c r="E3" s="44"/>
      <c r="F3" s="44"/>
      <c r="G3" s="44"/>
      <c r="H3" s="45"/>
    </row>
    <row r="4" spans="2:8" ht="15.75" thickBot="1" x14ac:dyDescent="0.3">
      <c r="B4" s="38" t="s">
        <v>2</v>
      </c>
      <c r="C4" s="39"/>
      <c r="D4" s="39"/>
      <c r="E4" s="39"/>
      <c r="F4" s="39"/>
      <c r="G4" s="39"/>
      <c r="H4" s="40"/>
    </row>
    <row r="5" spans="2:8" ht="45.75" thickBot="1" x14ac:dyDescent="0.3">
      <c r="B5" s="3"/>
      <c r="C5" s="33" t="s">
        <v>18</v>
      </c>
      <c r="D5" s="33" t="s">
        <v>19</v>
      </c>
      <c r="E5" s="33" t="s">
        <v>20</v>
      </c>
      <c r="F5" s="33" t="s">
        <v>21</v>
      </c>
      <c r="G5" s="33" t="s">
        <v>3</v>
      </c>
      <c r="H5" s="4" t="s">
        <v>4</v>
      </c>
    </row>
    <row r="6" spans="2:8" x14ac:dyDescent="0.25">
      <c r="B6" s="2" t="s">
        <v>5</v>
      </c>
      <c r="C6" s="13">
        <f>SUM(C7:C10)</f>
        <v>0</v>
      </c>
      <c r="D6" s="13">
        <f t="shared" ref="D6:F6" si="0">SUM(D7:D10)</f>
        <v>0</v>
      </c>
      <c r="E6" s="13">
        <f t="shared" si="0"/>
        <v>0</v>
      </c>
      <c r="F6" s="13">
        <f t="shared" si="0"/>
        <v>0</v>
      </c>
      <c r="G6" s="13">
        <f t="shared" ref="G6" si="1">SUM(G7:G10)</f>
        <v>0</v>
      </c>
      <c r="H6" s="16"/>
    </row>
    <row r="7" spans="2:8" x14ac:dyDescent="0.25">
      <c r="B7" s="5" t="s">
        <v>6</v>
      </c>
      <c r="C7" s="6">
        <v>0</v>
      </c>
      <c r="D7" s="6">
        <v>0</v>
      </c>
      <c r="E7" s="6">
        <v>0</v>
      </c>
      <c r="F7" s="6">
        <v>0</v>
      </c>
      <c r="G7" s="7">
        <v>0</v>
      </c>
      <c r="H7" s="17"/>
    </row>
    <row r="8" spans="2:8" x14ac:dyDescent="0.25">
      <c r="B8" s="5" t="s">
        <v>6</v>
      </c>
      <c r="C8" s="6">
        <v>0</v>
      </c>
      <c r="D8" s="6">
        <v>0</v>
      </c>
      <c r="E8" s="6">
        <v>0</v>
      </c>
      <c r="F8" s="6">
        <v>0</v>
      </c>
      <c r="G8" s="7">
        <v>0</v>
      </c>
      <c r="H8" s="17"/>
    </row>
    <row r="9" spans="2:8" x14ac:dyDescent="0.25">
      <c r="B9" s="5" t="s">
        <v>6</v>
      </c>
      <c r="C9" s="6">
        <v>0</v>
      </c>
      <c r="D9" s="6">
        <v>0</v>
      </c>
      <c r="E9" s="6">
        <v>0</v>
      </c>
      <c r="F9" s="6">
        <v>0</v>
      </c>
      <c r="G9" s="7">
        <v>0</v>
      </c>
      <c r="H9" s="17"/>
    </row>
    <row r="10" spans="2:8" x14ac:dyDescent="0.25">
      <c r="B10" s="5" t="s">
        <v>6</v>
      </c>
      <c r="C10" s="6">
        <v>0</v>
      </c>
      <c r="D10" s="6">
        <v>0</v>
      </c>
      <c r="E10" s="6">
        <v>0</v>
      </c>
      <c r="F10" s="6">
        <v>0</v>
      </c>
      <c r="G10" s="7">
        <v>0</v>
      </c>
      <c r="H10" s="17"/>
    </row>
    <row r="11" spans="2:8" x14ac:dyDescent="0.25">
      <c r="B11" s="2" t="s">
        <v>7</v>
      </c>
      <c r="C11" s="20">
        <f>SUM(C12:C13)</f>
        <v>0</v>
      </c>
      <c r="D11" s="20">
        <f t="shared" ref="D11:F11" si="2">SUM(D12:D13)</f>
        <v>0</v>
      </c>
      <c r="E11" s="20">
        <f t="shared" si="2"/>
        <v>0</v>
      </c>
      <c r="F11" s="20">
        <f t="shared" si="2"/>
        <v>0</v>
      </c>
      <c r="G11" s="20">
        <f>SUM(G12:G13)</f>
        <v>0</v>
      </c>
      <c r="H11" s="18"/>
    </row>
    <row r="12" spans="2:8" x14ac:dyDescent="0.25">
      <c r="B12" s="5" t="s">
        <v>6</v>
      </c>
      <c r="C12" s="8">
        <v>0</v>
      </c>
      <c r="D12" s="8">
        <v>0</v>
      </c>
      <c r="E12" s="8">
        <v>0</v>
      </c>
      <c r="F12" s="8">
        <v>0</v>
      </c>
      <c r="G12" s="9">
        <v>0</v>
      </c>
      <c r="H12" s="19"/>
    </row>
    <row r="13" spans="2:8" x14ac:dyDescent="0.25">
      <c r="B13" s="5" t="s">
        <v>6</v>
      </c>
      <c r="C13" s="8">
        <v>0</v>
      </c>
      <c r="D13" s="8">
        <v>0</v>
      </c>
      <c r="E13" s="8">
        <v>0</v>
      </c>
      <c r="F13" s="8">
        <v>0</v>
      </c>
      <c r="G13" s="9">
        <v>0</v>
      </c>
      <c r="H13" s="19"/>
    </row>
    <row r="14" spans="2:8" ht="30.75" thickBot="1" x14ac:dyDescent="0.3">
      <c r="B14" s="12" t="s">
        <v>8</v>
      </c>
      <c r="C14" s="21">
        <f>SUM(C6,C11)</f>
        <v>0</v>
      </c>
      <c r="D14" s="21">
        <f t="shared" ref="D14:F14" si="3">SUM(D6,D11)</f>
        <v>0</v>
      </c>
      <c r="E14" s="21">
        <f t="shared" si="3"/>
        <v>0</v>
      </c>
      <c r="F14" s="21">
        <f t="shared" si="3"/>
        <v>0</v>
      </c>
      <c r="G14" s="21">
        <f>SUM(G6,G11)</f>
        <v>0</v>
      </c>
      <c r="H14" s="34">
        <v>0</v>
      </c>
    </row>
    <row r="15" spans="2:8" x14ac:dyDescent="0.25">
      <c r="B15" s="25"/>
      <c r="C15" s="26"/>
      <c r="D15" s="26"/>
      <c r="E15" s="26"/>
      <c r="F15" s="26"/>
      <c r="G15" s="26"/>
      <c r="H15" s="27"/>
    </row>
    <row r="16" spans="2:8" ht="15.75" thickBot="1" x14ac:dyDescent="0.3">
      <c r="B16" s="38" t="s">
        <v>9</v>
      </c>
      <c r="C16" s="39"/>
      <c r="D16" s="39"/>
      <c r="E16" s="39"/>
      <c r="F16" s="39"/>
      <c r="G16" s="39"/>
      <c r="H16" s="40"/>
    </row>
    <row r="17" spans="2:8" ht="45.75" thickBot="1" x14ac:dyDescent="0.3">
      <c r="B17" s="3"/>
      <c r="C17" s="33" t="s">
        <v>18</v>
      </c>
      <c r="D17" s="33" t="s">
        <v>19</v>
      </c>
      <c r="E17" s="33" t="s">
        <v>20</v>
      </c>
      <c r="F17" s="33" t="s">
        <v>21</v>
      </c>
      <c r="G17" s="33" t="s">
        <v>3</v>
      </c>
      <c r="H17" s="4" t="s">
        <v>4</v>
      </c>
    </row>
    <row r="18" spans="2:8" ht="30" x14ac:dyDescent="0.25">
      <c r="B18" s="31" t="s">
        <v>10</v>
      </c>
      <c r="C18" s="13">
        <f>SUM(C19:C22)</f>
        <v>0</v>
      </c>
      <c r="D18" s="13">
        <f t="shared" ref="D18:F18" si="4">SUM(D19:D22)</f>
        <v>0</v>
      </c>
      <c r="E18" s="13">
        <f t="shared" si="4"/>
        <v>0</v>
      </c>
      <c r="F18" s="13">
        <f t="shared" si="4"/>
        <v>0</v>
      </c>
      <c r="G18" s="13">
        <f>SUM(G19:G22)</f>
        <v>0</v>
      </c>
      <c r="H18" s="10">
        <v>0</v>
      </c>
    </row>
    <row r="19" spans="2:8" x14ac:dyDescent="0.25">
      <c r="B19" s="5" t="s">
        <v>6</v>
      </c>
      <c r="C19" s="6">
        <v>0</v>
      </c>
      <c r="D19" s="6">
        <v>0</v>
      </c>
      <c r="E19" s="6">
        <v>0</v>
      </c>
      <c r="F19" s="6">
        <v>0</v>
      </c>
      <c r="G19" s="7">
        <v>0</v>
      </c>
      <c r="H19" s="15"/>
    </row>
    <row r="20" spans="2:8" x14ac:dyDescent="0.25">
      <c r="B20" s="5" t="s">
        <v>6</v>
      </c>
      <c r="C20" s="6">
        <v>0</v>
      </c>
      <c r="D20" s="6">
        <v>0</v>
      </c>
      <c r="E20" s="6">
        <v>0</v>
      </c>
      <c r="F20" s="6">
        <v>0</v>
      </c>
      <c r="G20" s="7">
        <v>0</v>
      </c>
      <c r="H20" s="15"/>
    </row>
    <row r="21" spans="2:8" x14ac:dyDescent="0.25">
      <c r="B21" s="5" t="s">
        <v>6</v>
      </c>
      <c r="C21" s="6">
        <v>0</v>
      </c>
      <c r="D21" s="6">
        <v>0</v>
      </c>
      <c r="E21" s="6">
        <v>0</v>
      </c>
      <c r="F21" s="6">
        <v>0</v>
      </c>
      <c r="G21" s="7">
        <v>0</v>
      </c>
      <c r="H21" s="15"/>
    </row>
    <row r="22" spans="2:8" x14ac:dyDescent="0.25">
      <c r="B22" s="5" t="s">
        <v>6</v>
      </c>
      <c r="C22" s="8">
        <v>0</v>
      </c>
      <c r="D22" s="8">
        <v>0</v>
      </c>
      <c r="E22" s="8">
        <v>0</v>
      </c>
      <c r="F22" s="8">
        <v>0</v>
      </c>
      <c r="G22" s="7">
        <v>0</v>
      </c>
      <c r="H22" s="15"/>
    </row>
    <row r="23" spans="2:8" x14ac:dyDescent="0.25">
      <c r="B23" s="2" t="s">
        <v>11</v>
      </c>
      <c r="C23" s="14">
        <f>SUM(C24:C25)</f>
        <v>0</v>
      </c>
      <c r="D23" s="14">
        <f t="shared" ref="D23:F23" si="5">SUM(D24:D25)</f>
        <v>0</v>
      </c>
      <c r="E23" s="14">
        <f t="shared" si="5"/>
        <v>0</v>
      </c>
      <c r="F23" s="14">
        <f t="shared" si="5"/>
        <v>0</v>
      </c>
      <c r="G23" s="14">
        <f t="shared" ref="G23" si="6">SUM(G24:G25)</f>
        <v>0</v>
      </c>
      <c r="H23" s="11">
        <v>0</v>
      </c>
    </row>
    <row r="24" spans="2:8" x14ac:dyDescent="0.25">
      <c r="B24" s="5" t="s">
        <v>6</v>
      </c>
      <c r="C24" s="8">
        <v>0</v>
      </c>
      <c r="D24" s="8">
        <v>0</v>
      </c>
      <c r="E24" s="8">
        <v>0</v>
      </c>
      <c r="F24" s="8">
        <v>0</v>
      </c>
      <c r="G24" s="7">
        <v>0</v>
      </c>
      <c r="H24" s="15"/>
    </row>
    <row r="25" spans="2:8" x14ac:dyDescent="0.25">
      <c r="B25" s="5" t="s">
        <v>6</v>
      </c>
      <c r="C25" s="8">
        <v>0</v>
      </c>
      <c r="D25" s="8">
        <v>0</v>
      </c>
      <c r="E25" s="8">
        <v>0</v>
      </c>
      <c r="F25" s="8">
        <v>0</v>
      </c>
      <c r="G25" s="7">
        <v>0</v>
      </c>
      <c r="H25" s="15"/>
    </row>
    <row r="26" spans="2:8" ht="60.75" thickBot="1" x14ac:dyDescent="0.3">
      <c r="B26" s="12" t="s">
        <v>12</v>
      </c>
      <c r="C26" s="23">
        <f>SUM(C18,C23)</f>
        <v>0</v>
      </c>
      <c r="D26" s="23">
        <f t="shared" ref="D26:F26" si="7">SUM(D18,D23)</f>
        <v>0</v>
      </c>
      <c r="E26" s="23">
        <f t="shared" si="7"/>
        <v>0</v>
      </c>
      <c r="F26" s="23">
        <f t="shared" si="7"/>
        <v>0</v>
      </c>
      <c r="G26" s="23">
        <f>SUM(G18,G23)</f>
        <v>0</v>
      </c>
      <c r="H26" s="24">
        <f>SUM(H18,H23)</f>
        <v>0</v>
      </c>
    </row>
    <row r="27" spans="2:8" x14ac:dyDescent="0.25">
      <c r="B27" s="25"/>
      <c r="C27" s="26"/>
      <c r="D27" s="26"/>
      <c r="E27" s="26"/>
      <c r="F27" s="26"/>
      <c r="G27" s="26"/>
      <c r="H27" s="27"/>
    </row>
    <row r="28" spans="2:8" ht="15.75" thickBot="1" x14ac:dyDescent="0.3">
      <c r="B28" s="38" t="s">
        <v>13</v>
      </c>
      <c r="C28" s="39"/>
      <c r="D28" s="39"/>
      <c r="E28" s="39"/>
      <c r="F28" s="39"/>
      <c r="G28" s="39"/>
      <c r="H28" s="40"/>
    </row>
    <row r="29" spans="2:8" ht="45.75" thickBot="1" x14ac:dyDescent="0.3">
      <c r="B29" s="3"/>
      <c r="C29" s="33" t="s">
        <v>18</v>
      </c>
      <c r="D29" s="33" t="s">
        <v>19</v>
      </c>
      <c r="E29" s="33" t="s">
        <v>20</v>
      </c>
      <c r="F29" s="33" t="s">
        <v>21</v>
      </c>
      <c r="G29" s="33" t="s">
        <v>3</v>
      </c>
      <c r="H29" s="4" t="s">
        <v>4</v>
      </c>
    </row>
    <row r="30" spans="2:8" x14ac:dyDescent="0.25">
      <c r="B30" s="2" t="s">
        <v>14</v>
      </c>
      <c r="C30" s="13">
        <f>SUM(C31:C36)</f>
        <v>1182872.8</v>
      </c>
      <c r="D30" s="13">
        <f>SUM(D31:D36)</f>
        <v>295718.2</v>
      </c>
      <c r="E30" s="13">
        <f t="shared" ref="E30:F30" si="8">SUM(E31:E34)</f>
        <v>0</v>
      </c>
      <c r="F30" s="13">
        <f t="shared" si="8"/>
        <v>0</v>
      </c>
      <c r="G30" s="13">
        <f>SUM(G31:G36)</f>
        <v>1478591</v>
      </c>
      <c r="H30" s="10">
        <f>C40</f>
        <v>1182872.8</v>
      </c>
    </row>
    <row r="31" spans="2:8" x14ac:dyDescent="0.25">
      <c r="B31" s="5" t="s">
        <v>23</v>
      </c>
      <c r="C31" s="6">
        <f>G31*0.8</f>
        <v>544000</v>
      </c>
      <c r="D31" s="6">
        <f>G31-C31</f>
        <v>136000</v>
      </c>
      <c r="E31" s="6">
        <v>0</v>
      </c>
      <c r="F31" s="6">
        <v>0</v>
      </c>
      <c r="G31" s="7">
        <v>680000</v>
      </c>
      <c r="H31" s="15"/>
    </row>
    <row r="32" spans="2:8" x14ac:dyDescent="0.25">
      <c r="B32" s="5" t="s">
        <v>24</v>
      </c>
      <c r="C32" s="6">
        <f t="shared" ref="C32:C36" si="9">G32*0.8</f>
        <v>216000</v>
      </c>
      <c r="D32" s="6">
        <f t="shared" ref="D32:D36" si="10">G32-C32</f>
        <v>54000</v>
      </c>
      <c r="E32" s="6">
        <v>0</v>
      </c>
      <c r="F32" s="6">
        <v>0</v>
      </c>
      <c r="G32" s="7">
        <v>270000</v>
      </c>
      <c r="H32" s="15"/>
    </row>
    <row r="33" spans="2:8" x14ac:dyDescent="0.25">
      <c r="B33" s="5" t="s">
        <v>25</v>
      </c>
      <c r="C33" s="6">
        <f t="shared" si="9"/>
        <v>89760</v>
      </c>
      <c r="D33" s="6">
        <f t="shared" si="10"/>
        <v>22440</v>
      </c>
      <c r="E33" s="6">
        <v>0</v>
      </c>
      <c r="F33" s="6">
        <v>0</v>
      </c>
      <c r="G33" s="7">
        <v>112200</v>
      </c>
      <c r="H33" s="15"/>
    </row>
    <row r="34" spans="2:8" x14ac:dyDescent="0.25">
      <c r="B34" s="5" t="s">
        <v>26</v>
      </c>
      <c r="C34" s="6">
        <f t="shared" si="9"/>
        <v>127440</v>
      </c>
      <c r="D34" s="6">
        <f t="shared" si="10"/>
        <v>31860</v>
      </c>
      <c r="E34" s="6">
        <v>0</v>
      </c>
      <c r="F34" s="6">
        <v>0</v>
      </c>
      <c r="G34" s="7">
        <v>159300</v>
      </c>
      <c r="H34" s="15"/>
    </row>
    <row r="35" spans="2:8" x14ac:dyDescent="0.25">
      <c r="B35" s="5" t="s">
        <v>27</v>
      </c>
      <c r="C35" s="6">
        <f t="shared" si="9"/>
        <v>116444.8</v>
      </c>
      <c r="D35" s="6">
        <f t="shared" si="10"/>
        <v>29111.199999999997</v>
      </c>
      <c r="E35" s="6">
        <v>0</v>
      </c>
      <c r="F35" s="6">
        <v>0</v>
      </c>
      <c r="G35" s="7">
        <v>145556</v>
      </c>
      <c r="H35" s="15"/>
    </row>
    <row r="36" spans="2:8" x14ac:dyDescent="0.25">
      <c r="B36" s="5" t="s">
        <v>28</v>
      </c>
      <c r="C36" s="6">
        <f t="shared" si="9"/>
        <v>89228</v>
      </c>
      <c r="D36" s="6">
        <f t="shared" si="10"/>
        <v>22307</v>
      </c>
      <c r="E36" s="6">
        <v>0</v>
      </c>
      <c r="F36" s="6">
        <v>0</v>
      </c>
      <c r="G36" s="7">
        <f>111535</f>
        <v>111535</v>
      </c>
      <c r="H36" s="15"/>
    </row>
    <row r="37" spans="2:8" hidden="1" x14ac:dyDescent="0.25">
      <c r="B37" s="2" t="s">
        <v>15</v>
      </c>
      <c r="C37" s="20">
        <f>SUM(C38:C39)</f>
        <v>0</v>
      </c>
      <c r="D37" s="20">
        <f t="shared" ref="D37:F37" si="11">SUM(D38:D39)</f>
        <v>0</v>
      </c>
      <c r="E37" s="20">
        <f t="shared" si="11"/>
        <v>0</v>
      </c>
      <c r="F37" s="20">
        <f t="shared" si="11"/>
        <v>0</v>
      </c>
      <c r="G37" s="20">
        <f t="shared" ref="G37" si="12">SUM(G38:G39)</f>
        <v>0</v>
      </c>
      <c r="H37" s="11">
        <v>0</v>
      </c>
    </row>
    <row r="38" spans="2:8" hidden="1" x14ac:dyDescent="0.25">
      <c r="B38" s="5" t="s">
        <v>6</v>
      </c>
      <c r="C38" s="6">
        <v>0</v>
      </c>
      <c r="D38" s="6">
        <v>0</v>
      </c>
      <c r="E38" s="6">
        <v>0</v>
      </c>
      <c r="F38" s="6">
        <v>0</v>
      </c>
      <c r="G38" s="7">
        <v>0</v>
      </c>
      <c r="H38" s="15"/>
    </row>
    <row r="39" spans="2:8" hidden="1" x14ac:dyDescent="0.25">
      <c r="B39" s="5" t="s">
        <v>6</v>
      </c>
      <c r="C39" s="6">
        <v>0</v>
      </c>
      <c r="D39" s="6">
        <v>0</v>
      </c>
      <c r="E39" s="6">
        <v>0</v>
      </c>
      <c r="F39" s="6">
        <v>0</v>
      </c>
      <c r="G39" s="7">
        <v>0</v>
      </c>
      <c r="H39" s="15"/>
    </row>
    <row r="40" spans="2:8" ht="45.75" thickBot="1" x14ac:dyDescent="0.3">
      <c r="B40" s="12" t="s">
        <v>16</v>
      </c>
      <c r="C40" s="21">
        <f>SUM(C30,C37)</f>
        <v>1182872.8</v>
      </c>
      <c r="D40" s="21">
        <f>SUM(D30,D37)</f>
        <v>295718.2</v>
      </c>
      <c r="E40" s="21">
        <f>SUM(E30,E37)</f>
        <v>0</v>
      </c>
      <c r="F40" s="21">
        <f>SUM(F30,F37)</f>
        <v>0</v>
      </c>
      <c r="G40" s="21">
        <f>SUM(G30,G37)</f>
        <v>1478591</v>
      </c>
      <c r="H40" s="22">
        <f>SUM(H30,H37)</f>
        <v>1182872.8</v>
      </c>
    </row>
    <row r="41" spans="2:8" ht="15.75" thickBot="1" x14ac:dyDescent="0.3">
      <c r="B41" s="28"/>
      <c r="C41" s="29"/>
      <c r="D41" s="29"/>
      <c r="E41" s="29"/>
      <c r="F41" s="29"/>
      <c r="G41" s="29"/>
      <c r="H41" s="30"/>
    </row>
    <row r="42" spans="2:8" ht="30.75" thickBot="1" x14ac:dyDescent="0.3">
      <c r="B42" s="32" t="s">
        <v>17</v>
      </c>
      <c r="C42" s="35">
        <f>SUM(C40,C26,C14)</f>
        <v>1182872.8</v>
      </c>
      <c r="D42" s="35">
        <f>SUM(D40,D26,D14)</f>
        <v>295718.2</v>
      </c>
      <c r="E42" s="35">
        <f>SUM(E40,E26,E14)</f>
        <v>0</v>
      </c>
      <c r="F42" s="35">
        <f>SUM(F40,F26,F14)</f>
        <v>0</v>
      </c>
      <c r="G42" s="36">
        <f>SUM(G40,G26,G14)</f>
        <v>1478591</v>
      </c>
      <c r="H42" s="37">
        <f>SUM(H40,H26,H14)</f>
        <v>1182872.8</v>
      </c>
    </row>
  </sheetData>
  <mergeCells count="6">
    <mergeCell ref="B28:H28"/>
    <mergeCell ref="B1:H1"/>
    <mergeCell ref="B2:H2"/>
    <mergeCell ref="B3:H3"/>
    <mergeCell ref="B4:H4"/>
    <mergeCell ref="B16:H16"/>
  </mergeCell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41A70BE235C642AE3EE2905CBA9AD2" ma:contentTypeVersion="17" ma:contentTypeDescription="Create a new document." ma:contentTypeScope="" ma:versionID="f693c0c2cd735f1170b34dcd369ca7c2">
  <xsd:schema xmlns:xsd="http://www.w3.org/2001/XMLSchema" xmlns:xs="http://www.w3.org/2001/XMLSchema" xmlns:p="http://schemas.microsoft.com/office/2006/metadata/properties" xmlns:ns2="6dd46299-25c1-451e-b3ef-839a5c7b3f96" xmlns:ns3="ca16393a-f5d8-4089-bece-96efb3901bf4" targetNamespace="http://schemas.microsoft.com/office/2006/metadata/properties" ma:root="true" ma:fieldsID="84bdb7f97cee5870644243c7be5acb58" ns2:_="" ns3:_="">
    <xsd:import namespace="6dd46299-25c1-451e-b3ef-839a5c7b3f96"/>
    <xsd:import namespace="ca16393a-f5d8-4089-bece-96efb3901b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Thumbnai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6299-25c1-451e-b3ef-839a5c7b3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Thumbnail" ma:index="23" nillable="true" ma:displayName="Thumbnail" ma:format="Thumbnail" ma:internalName="Thumbnail">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6393a-f5d8-4089-bece-96efb3901b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c94460e-0521-412c-bdff-a934653d8316}" ma:internalName="TaxCatchAll" ma:showField="CatchAllData" ma:web="ca16393a-f5d8-4089-bece-96efb390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16393a-f5d8-4089-bece-96efb3901bf4" xsi:nil="true"/>
    <lcf76f155ced4ddcb4097134ff3c332f xmlns="6dd46299-25c1-451e-b3ef-839a5c7b3f96">
      <Terms xmlns="http://schemas.microsoft.com/office/infopath/2007/PartnerControls"/>
    </lcf76f155ced4ddcb4097134ff3c332f>
    <Thumbnail xmlns="6dd46299-25c1-451e-b3ef-839a5c7b3f96" xsi:nil="true"/>
  </documentManagement>
</p:properties>
</file>

<file path=customXml/itemProps1.xml><?xml version="1.0" encoding="utf-8"?>
<ds:datastoreItem xmlns:ds="http://schemas.openxmlformats.org/officeDocument/2006/customXml" ds:itemID="{7078DA8B-3F31-4069-B031-50CF0C9C879B}">
  <ds:schemaRefs>
    <ds:schemaRef ds:uri="http://schemas.microsoft.com/sharepoint/v3/contenttype/forms"/>
  </ds:schemaRefs>
</ds:datastoreItem>
</file>

<file path=customXml/itemProps2.xml><?xml version="1.0" encoding="utf-8"?>
<ds:datastoreItem xmlns:ds="http://schemas.openxmlformats.org/officeDocument/2006/customXml" ds:itemID="{C097050F-5950-48E3-B9BA-F6D90764A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6299-25c1-451e-b3ef-839a5c7b3f96"/>
    <ds:schemaRef ds:uri="ca16393a-f5d8-4089-bece-96efb3901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A87338-32C7-47BD-BE88-AFE66815FBF8}">
  <ds:schemaRefs>
    <ds:schemaRef ds:uri="http://schemas.microsoft.com/office/2006/metadata/properties"/>
    <ds:schemaRef ds:uri="http://schemas.microsoft.com/office/infopath/2007/PartnerControls"/>
    <ds:schemaRef ds:uri="ca16393a-f5d8-4089-bece-96efb3901bf4"/>
    <ds:schemaRef ds:uri="6dd46299-25c1-451e-b3ef-839a5c7b3f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Manager/>
  <Company>U.S.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Estimated Budget for Safe Streets for All Grant Program</dc:title>
  <dc:subject/>
  <dc:creator>Hoobler, John (VOLPE)</dc:creator>
  <cp:keywords/>
  <dc:description/>
  <cp:lastModifiedBy>Luke Champa</cp:lastModifiedBy>
  <cp:revision/>
  <dcterms:created xsi:type="dcterms:W3CDTF">2023-03-14T22:01:53Z</dcterms:created>
  <dcterms:modified xsi:type="dcterms:W3CDTF">2024-05-08T19:18:38Z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0x010100C441A70BE235C642AE3EE2905CBA9AD2</vt:lpwstr>
  </property>
  <property fmtid="{D5CDD505-2E9C-101B-9397-08002B2CF9AE}" pid="3" name="MediaServiceImageTags">
    <vt:lpwstr/>
  </property>
</Properties>
</file>